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jn documenten\informatica\"/>
    </mc:Choice>
  </mc:AlternateContent>
  <bookViews>
    <workbookView xWindow="0" yWindow="0" windowWidth="24000" windowHeight="9300"/>
  </bookViews>
  <sheets>
    <sheet name="darten" sheetId="1" r:id="rId1"/>
  </sheets>
  <calcPr calcId="162913"/>
</workbook>
</file>

<file path=xl/calcChain.xml><?xml version="1.0" encoding="utf-8"?>
<calcChain xmlns="http://schemas.openxmlformats.org/spreadsheetml/2006/main">
  <c r="M7" i="1" l="1"/>
  <c r="E5" i="1" l="1"/>
  <c r="AB14" i="1" l="1"/>
  <c r="X14" i="1"/>
  <c r="T14" i="1"/>
  <c r="AB13" i="1"/>
  <c r="X13" i="1"/>
  <c r="T13" i="1"/>
  <c r="AB12" i="1"/>
  <c r="X12" i="1"/>
  <c r="T12" i="1"/>
  <c r="AB11" i="1"/>
  <c r="X11" i="1"/>
  <c r="T11" i="1"/>
  <c r="AB10" i="1"/>
  <c r="X10" i="1"/>
  <c r="T10" i="1"/>
  <c r="AB9" i="1"/>
  <c r="X9" i="1"/>
  <c r="T9" i="1"/>
  <c r="AB8" i="1"/>
  <c r="X8" i="1"/>
  <c r="T8" i="1"/>
  <c r="AB7" i="1"/>
  <c r="X7" i="1"/>
  <c r="T7" i="1"/>
  <c r="AB6" i="1"/>
  <c r="X6" i="1"/>
  <c r="T6" i="1"/>
  <c r="AB5" i="1"/>
  <c r="X5" i="1"/>
  <c r="T5" i="1"/>
  <c r="M14" i="1"/>
  <c r="M13" i="1"/>
  <c r="M12" i="1"/>
  <c r="M11" i="1"/>
  <c r="A12" i="1" s="1"/>
  <c r="N12" i="1" s="1"/>
  <c r="M10" i="1"/>
  <c r="M9" i="1"/>
  <c r="M8" i="1"/>
  <c r="A9" i="1" s="1"/>
  <c r="N9" i="1" s="1"/>
  <c r="M5" i="1"/>
  <c r="I14" i="1"/>
  <c r="I13" i="1"/>
  <c r="I12" i="1"/>
  <c r="I11" i="1"/>
  <c r="I10" i="1"/>
  <c r="I9" i="1"/>
  <c r="I8" i="1"/>
  <c r="I7" i="1"/>
  <c r="I5" i="1"/>
  <c r="M6" i="1"/>
  <c r="I6" i="1"/>
  <c r="E6" i="1"/>
  <c r="E14" i="1"/>
  <c r="E13" i="1"/>
  <c r="E12" i="1"/>
  <c r="E11" i="1"/>
  <c r="E10" i="1"/>
  <c r="E9" i="1"/>
  <c r="E8" i="1"/>
  <c r="E7" i="1"/>
  <c r="AD7" i="1" l="1"/>
  <c r="O5" i="1"/>
  <c r="O14" i="1"/>
  <c r="A11" i="1"/>
  <c r="N11" i="1" s="1"/>
  <c r="O10" i="1"/>
  <c r="P12" i="1"/>
  <c r="AD11" i="1"/>
  <c r="P11" i="1"/>
  <c r="AC11" i="1" s="1"/>
  <c r="AD10" i="1"/>
  <c r="AD14" i="1"/>
  <c r="O6" i="1"/>
  <c r="O8" i="1"/>
  <c r="O12" i="1"/>
  <c r="AD5" i="1"/>
  <c r="P10" i="1"/>
  <c r="AC10" i="1" s="1"/>
  <c r="AD9" i="1"/>
  <c r="P14" i="1"/>
  <c r="AC14" i="1" s="1"/>
  <c r="AD13" i="1"/>
  <c r="O7" i="1"/>
  <c r="O11" i="1"/>
  <c r="AD6" i="1"/>
  <c r="A10" i="1"/>
  <c r="N10" i="1" s="1"/>
  <c r="O9" i="1"/>
  <c r="A14" i="1"/>
  <c r="N14" i="1" s="1"/>
  <c r="O13" i="1"/>
  <c r="A13" i="1"/>
  <c r="N13" i="1" s="1"/>
  <c r="AD8" i="1"/>
  <c r="P13" i="1"/>
  <c r="AC13" i="1" s="1"/>
  <c r="AD12" i="1"/>
  <c r="AC5" i="1"/>
  <c r="P6" i="1" s="1"/>
  <c r="AC6" i="1" s="1"/>
  <c r="P7" i="1" s="1"/>
  <c r="AC7" i="1" s="1"/>
  <c r="P8" i="1" s="1"/>
  <c r="AC8" i="1" s="1"/>
  <c r="P9" i="1" s="1"/>
  <c r="AC9" i="1" s="1"/>
  <c r="N5" i="1"/>
  <c r="AC15" i="1" l="1"/>
  <c r="A6" i="1"/>
  <c r="N6" i="1" s="1"/>
  <c r="A7" i="1" s="1"/>
  <c r="N7" i="1" l="1"/>
  <c r="A8" i="1" s="1"/>
  <c r="N8" i="1" l="1"/>
  <c r="N15" i="1" s="1"/>
</calcChain>
</file>

<file path=xl/sharedStrings.xml><?xml version="1.0" encoding="utf-8"?>
<sst xmlns="http://schemas.openxmlformats.org/spreadsheetml/2006/main" count="41" uniqueCount="14">
  <si>
    <t>beurt</t>
  </si>
  <si>
    <t>score</t>
  </si>
  <si>
    <t>X1</t>
  </si>
  <si>
    <t>X2</t>
  </si>
  <si>
    <t>X3</t>
  </si>
  <si>
    <t>punten</t>
  </si>
  <si>
    <t>start</t>
  </si>
  <si>
    <t>speler 1</t>
  </si>
  <si>
    <t>speler 2</t>
  </si>
  <si>
    <t>pijl 1</t>
  </si>
  <si>
    <t>pijl 2</t>
  </si>
  <si>
    <t>pijl 3</t>
  </si>
  <si>
    <t>punten per ronde</t>
  </si>
  <si>
    <t>4fc_Justin Hoole. darten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</si>
</sst>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10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2" fillId="0" borderId="9" xfId="0" applyFont="1" applyBorder="1"/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3" borderId="6" xfId="0" applyFill="1" applyBorder="1"/>
    <xf numFmtId="0" fontId="2" fillId="3" borderId="6" xfId="0" applyFont="1" applyFill="1" applyBorder="1"/>
    <xf numFmtId="0" fontId="4" fillId="3" borderId="6" xfId="0" applyFont="1" applyFill="1" applyBorder="1"/>
    <xf numFmtId="0" fontId="5" fillId="4" borderId="8" xfId="0" applyFont="1" applyFill="1" applyBorder="1"/>
    <xf numFmtId="0" fontId="2" fillId="2" borderId="6" xfId="0" applyFont="1" applyFill="1" applyBorder="1" applyAlignment="1">
      <alignment horizontal="center" textRotation="90"/>
    </xf>
    <xf numFmtId="0" fontId="2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"/>
  <sheetViews>
    <sheetView tabSelected="1" workbookViewId="0">
      <selection activeCell="M2" sqref="M2"/>
    </sheetView>
  </sheetViews>
  <sheetFormatPr defaultRowHeight="15" x14ac:dyDescent="0.25"/>
  <cols>
    <col min="1" max="1" width="5.85546875" bestFit="1" customWidth="1"/>
    <col min="2" max="4" width="3.140625" bestFit="1" customWidth="1"/>
    <col min="5" max="5" width="7.42578125" style="2" bestFit="1" customWidth="1"/>
    <col min="6" max="8" width="3.140625" bestFit="1" customWidth="1"/>
    <col min="9" max="9" width="7.42578125" style="2" bestFit="1" customWidth="1"/>
    <col min="10" max="12" width="3.140625" bestFit="1" customWidth="1"/>
    <col min="13" max="13" width="7.42578125" style="2" bestFit="1" customWidth="1"/>
    <col min="14" max="14" width="6" bestFit="1" customWidth="1"/>
    <col min="15" max="15" width="7.42578125" style="2" customWidth="1"/>
    <col min="16" max="16" width="5.85546875" style="26" bestFit="1" customWidth="1"/>
    <col min="17" max="19" width="3.140625" bestFit="1" customWidth="1"/>
    <col min="20" max="20" width="7.42578125" bestFit="1" customWidth="1"/>
    <col min="21" max="23" width="3.140625" bestFit="1" customWidth="1"/>
    <col min="24" max="24" width="7.42578125" bestFit="1" customWidth="1"/>
    <col min="25" max="27" width="3.140625" bestFit="1" customWidth="1"/>
    <col min="28" max="28" width="7.42578125" bestFit="1" customWidth="1"/>
    <col min="29" max="29" width="6" bestFit="1" customWidth="1"/>
    <col min="30" max="30" width="7.42578125" customWidth="1"/>
  </cols>
  <sheetData>
    <row r="1" spans="1:30" ht="18.75" x14ac:dyDescent="0.3">
      <c r="A1" s="35" t="s">
        <v>13</v>
      </c>
      <c r="B1" s="35"/>
      <c r="C1" s="35"/>
      <c r="D1" s="35"/>
      <c r="E1" s="35"/>
      <c r="F1" s="35"/>
      <c r="G1" s="35"/>
      <c r="H1" s="35"/>
      <c r="P1" s="2"/>
    </row>
    <row r="2" spans="1:30" x14ac:dyDescent="0.25">
      <c r="P2" s="2"/>
    </row>
    <row r="3" spans="1:30" ht="99.75" x14ac:dyDescent="0.25">
      <c r="A3" s="27" t="s">
        <v>0</v>
      </c>
      <c r="B3" s="23" t="s">
        <v>9</v>
      </c>
      <c r="C3" s="24"/>
      <c r="D3" s="24"/>
      <c r="E3" s="25"/>
      <c r="F3" s="23" t="s">
        <v>10</v>
      </c>
      <c r="G3" s="24"/>
      <c r="H3" s="24"/>
      <c r="I3" s="25"/>
      <c r="J3" s="23" t="s">
        <v>11</v>
      </c>
      <c r="K3" s="24"/>
      <c r="L3" s="24"/>
      <c r="M3" s="24"/>
      <c r="N3" s="5" t="s">
        <v>6</v>
      </c>
      <c r="O3" s="33" t="s">
        <v>12</v>
      </c>
      <c r="P3" s="27" t="s">
        <v>0</v>
      </c>
      <c r="Q3" s="23" t="s">
        <v>9</v>
      </c>
      <c r="R3" s="24"/>
      <c r="S3" s="24"/>
      <c r="T3" s="25"/>
      <c r="U3" s="23" t="s">
        <v>10</v>
      </c>
      <c r="V3" s="24"/>
      <c r="W3" s="24"/>
      <c r="X3" s="25"/>
      <c r="Y3" s="23" t="s">
        <v>11</v>
      </c>
      <c r="Z3" s="24"/>
      <c r="AA3" s="24"/>
      <c r="AB3" s="24"/>
      <c r="AC3" s="5" t="s">
        <v>6</v>
      </c>
      <c r="AD3" s="30" t="s">
        <v>12</v>
      </c>
    </row>
    <row r="4" spans="1:30" ht="19.5" customHeight="1" x14ac:dyDescent="0.25">
      <c r="A4" s="27"/>
      <c r="B4" s="6" t="s">
        <v>2</v>
      </c>
      <c r="C4" s="7" t="s">
        <v>3</v>
      </c>
      <c r="D4" s="7" t="s">
        <v>4</v>
      </c>
      <c r="E4" s="8" t="s">
        <v>5</v>
      </c>
      <c r="F4" s="6" t="s">
        <v>2</v>
      </c>
      <c r="G4" s="7" t="s">
        <v>3</v>
      </c>
      <c r="H4" s="7" t="s">
        <v>4</v>
      </c>
      <c r="I4" s="8" t="s">
        <v>5</v>
      </c>
      <c r="J4" s="6" t="s">
        <v>2</v>
      </c>
      <c r="K4" s="7" t="s">
        <v>3</v>
      </c>
      <c r="L4" s="9" t="s">
        <v>4</v>
      </c>
      <c r="M4" s="7" t="s">
        <v>5</v>
      </c>
      <c r="N4" s="1">
        <v>501</v>
      </c>
      <c r="O4" s="33"/>
      <c r="P4" s="27"/>
      <c r="Q4" s="7" t="s">
        <v>2</v>
      </c>
      <c r="R4" s="7" t="s">
        <v>3</v>
      </c>
      <c r="S4" s="7" t="s">
        <v>4</v>
      </c>
      <c r="T4" s="8" t="s">
        <v>5</v>
      </c>
      <c r="U4" s="6" t="s">
        <v>2</v>
      </c>
      <c r="V4" s="7" t="s">
        <v>3</v>
      </c>
      <c r="W4" s="7" t="s">
        <v>4</v>
      </c>
      <c r="X4" s="8" t="s">
        <v>5</v>
      </c>
      <c r="Y4" s="6" t="s">
        <v>2</v>
      </c>
      <c r="Z4" s="7" t="s">
        <v>3</v>
      </c>
      <c r="AA4" s="9" t="s">
        <v>4</v>
      </c>
      <c r="AB4" s="7" t="s">
        <v>5</v>
      </c>
      <c r="AC4" s="1">
        <v>501</v>
      </c>
      <c r="AD4" s="31"/>
    </row>
    <row r="5" spans="1:30" x14ac:dyDescent="0.25">
      <c r="A5" s="28">
        <v>1</v>
      </c>
      <c r="B5" s="11"/>
      <c r="C5" s="12"/>
      <c r="D5" s="12">
        <v>20</v>
      </c>
      <c r="E5" s="13">
        <f>IF(AND(B5="",C5="",D5=""),"",IF(B5="",IF(C5="",IF(D5="","",3*D5),2*C5),B5))</f>
        <v>60</v>
      </c>
      <c r="F5" s="11"/>
      <c r="G5" s="12"/>
      <c r="H5" s="12">
        <v>20</v>
      </c>
      <c r="I5" s="13">
        <f t="shared" ref="I5" si="0">IF(AND(F5="",G5="",H5=""),"",IF(F5="",IF(G5="",IF(H5="","",3*H5),2*G5),F5))</f>
        <v>60</v>
      </c>
      <c r="J5" s="11"/>
      <c r="K5" s="12"/>
      <c r="L5" s="14">
        <v>20</v>
      </c>
      <c r="M5" s="13">
        <f t="shared" ref="M5" si="1">IF(AND(J5="",K5="",L5=""),"",IF(J5="",IF(K5="",IF(L5="","",3*L5),2*K5),J5))</f>
        <v>60</v>
      </c>
      <c r="N5" s="15">
        <f>IF(A5="","",IF(N4-SUM(E5,I5,M5)&lt;0,N4,IF(N4-SUM(E5,I5,M5)=0,IF(OR(C5&lt;&gt;"",G5&lt;&gt;"",K5&lt;&gt;""),N4-SUM(E5,I5,M5),N4),N4-SUM(E5,I5,M5))))</f>
        <v>321</v>
      </c>
      <c r="O5" s="34">
        <f>SUM(M5,I5,E5)</f>
        <v>180</v>
      </c>
      <c r="P5" s="28">
        <v>1</v>
      </c>
      <c r="Q5" s="12"/>
      <c r="R5" s="12"/>
      <c r="S5" s="12">
        <v>20</v>
      </c>
      <c r="T5" s="13">
        <f>IF(AND(Q5="",R5="",S5=""),"",IF(Q5="",IF(R5="",IF(S5="","",3*S5),2*R5),Q5))</f>
        <v>60</v>
      </c>
      <c r="U5" s="11"/>
      <c r="V5" s="12"/>
      <c r="W5" s="12">
        <v>20</v>
      </c>
      <c r="X5" s="13">
        <f t="shared" ref="X5" si="2">IF(AND(U5="",V5="",W5=""),"",IF(U5="",IF(V5="",IF(W5="","",3*W5),2*V5),U5))</f>
        <v>60</v>
      </c>
      <c r="Y5" s="11"/>
      <c r="Z5" s="12"/>
      <c r="AA5" s="14">
        <v>20</v>
      </c>
      <c r="AB5" s="13">
        <f t="shared" ref="AB5" si="3">IF(AND(Y5="",Z5="",AA5=""),"",IF(Y5="",IF(Z5="",IF(AA5="","",3*AA5),2*Z5),Y5))</f>
        <v>60</v>
      </c>
      <c r="AC5" s="15">
        <f>IF(P5="","",IF(AC4-SUM(T5,X5,AB5)&lt;0,AC4,IF(AC4-SUM(T5,X5,AB5)=0,IF(OR(R5&lt;&gt;"",V5&lt;&gt;"",Z5&lt;&gt;""),AC4-SUM(T5,X5,AB5),AC4),AC4-SUM(T5,X5,AB5))))</f>
        <v>321</v>
      </c>
      <c r="AD5" s="32">
        <f>SUM(AB5,X5,T5)</f>
        <v>180</v>
      </c>
    </row>
    <row r="6" spans="1:30" x14ac:dyDescent="0.25">
      <c r="A6" s="28">
        <f>IF(M5&lt;&gt;"",IF(N5&gt;0,A5+1,""),"")</f>
        <v>2</v>
      </c>
      <c r="B6" s="10"/>
      <c r="C6" s="16">
        <v>35</v>
      </c>
      <c r="D6" s="16"/>
      <c r="E6" s="13">
        <f>IF(AND(B6="",C6="",D6=""),"",IF(B6="",IF(C6="",IF(D6="","",3*D6),2*C6),B6))</f>
        <v>70</v>
      </c>
      <c r="F6" s="10"/>
      <c r="G6" s="16">
        <v>35</v>
      </c>
      <c r="H6" s="16"/>
      <c r="I6" s="13">
        <f>IF(AND(F6="",G6="",H6=""),"",IF(F6="",IF(G6="",IF(H6="","",3*H6),2*G6),F6))</f>
        <v>70</v>
      </c>
      <c r="J6" s="10">
        <v>11</v>
      </c>
      <c r="K6" s="16"/>
      <c r="L6" s="17"/>
      <c r="M6" s="13">
        <f>IF(AND(J6="",K6="",L6=""),"",IF(J6="",IF(K6="",IF(L6="","",3*L6),2*K6),J6))</f>
        <v>11</v>
      </c>
      <c r="N6" s="15">
        <f>IF(A6="","",IF(N5-SUM(E6,I6,M6)&lt;0,N5,IF(N5-SUM(E6,I6,M6)=0,IF(OR(C6&lt;&gt;"",G6&lt;&gt;"",K6&lt;&gt;""),N5-SUM(E6,I6,M6),N5),N5-SUM(E6,I6,M6))))</f>
        <v>170</v>
      </c>
      <c r="O6" s="34">
        <f>SUM(M6,I6,E6)</f>
        <v>151</v>
      </c>
      <c r="P6" s="28">
        <f>IF(AB5&lt;&gt;"",IF(AC5&gt;0,P5+1,""),"")</f>
        <v>2</v>
      </c>
      <c r="Q6" s="16"/>
      <c r="R6" s="16"/>
      <c r="S6" s="16">
        <v>20</v>
      </c>
      <c r="T6" s="13">
        <f>IF(AND(Q6="",R6="",S6=""),"",IF(Q6="",IF(R6="",IF(S6="","",3*S6),2*R6),Q6))</f>
        <v>60</v>
      </c>
      <c r="U6" s="10"/>
      <c r="V6" s="16">
        <v>35</v>
      </c>
      <c r="W6" s="16"/>
      <c r="X6" s="13">
        <f>IF(AND(U6="",V6="",W6=""),"",IF(U6="",IF(V6="",IF(W6="","",3*W6),2*V6),U6))</f>
        <v>70</v>
      </c>
      <c r="Y6" s="10"/>
      <c r="Z6" s="16">
        <v>35</v>
      </c>
      <c r="AA6" s="17"/>
      <c r="AB6" s="13">
        <f>IF(AND(Y6="",Z6="",AA6=""),"",IF(Y6="",IF(Z6="",IF(AA6="","",3*AA6),2*Z6),Y6))</f>
        <v>70</v>
      </c>
      <c r="AC6" s="15">
        <f>IF(P6="","",IF(AC5-SUM(T6,X6,AB6)&lt;0,AC5,IF(AC5-SUM(T6,X6,AB6)=0,IF(OR(R6&lt;&gt;"",V6&lt;&gt;"",Z6&lt;&gt;""),AC5-SUM(T6,X6,AB6),AC5),AC5-SUM(T6,X6,AB6))))</f>
        <v>121</v>
      </c>
      <c r="AD6" s="32">
        <f>SUM(AB6,X6,T6)</f>
        <v>200</v>
      </c>
    </row>
    <row r="7" spans="1:30" x14ac:dyDescent="0.25">
      <c r="A7" s="28">
        <f>IF(M6&lt;&gt;"",IF(N6&gt;0,A6+1,""),"")</f>
        <v>3</v>
      </c>
      <c r="B7" s="10"/>
      <c r="C7" s="16">
        <v>35</v>
      </c>
      <c r="D7" s="16"/>
      <c r="E7" s="13">
        <f t="shared" ref="E7:E14" si="4">IF(AND(B7="",C7="",D7=""),"",IF(B7="",IF(C7="",IF(D7="","",3*D7),2*C7),B7))</f>
        <v>70</v>
      </c>
      <c r="F7" s="10"/>
      <c r="G7" s="16"/>
      <c r="H7" s="16">
        <v>20</v>
      </c>
      <c r="I7" s="13">
        <f t="shared" ref="I7:I14" si="5">IF(AND(F7="",G7="",H7=""),"",IF(F7="",IF(G7="",IF(H7="","",3*H7),2*G7),F7))</f>
        <v>60</v>
      </c>
      <c r="J7" s="10"/>
      <c r="K7" s="16">
        <v>20</v>
      </c>
      <c r="L7" s="17"/>
      <c r="M7" s="13">
        <f t="shared" ref="M7:M14" si="6">IF(AND(J7="",K7="",L7=""),"",IF(J7="",IF(K7="",IF(L7="","",3*L7),2*K7),J7))</f>
        <v>40</v>
      </c>
      <c r="N7" s="15">
        <f>IF(A7="","",IF(N6-SUM(E7,I7,M7)&lt;0,N6,IF(N6-SUM(E7,I7,M7)=0,IF(OR(C7&lt;&gt;"",G7&lt;&gt;"",K7&lt;&gt;""),N6-SUM(E7,I7,M7),N6),N6-SUM(E7,I7,M7))))</f>
        <v>0</v>
      </c>
      <c r="O7" s="34">
        <f>SUM(M7,I7,E7)</f>
        <v>170</v>
      </c>
      <c r="P7" s="28">
        <f>IF(AB6&lt;&gt;"",IF(AC6&gt;0,P6+1,""),"")</f>
        <v>3</v>
      </c>
      <c r="Q7" s="16"/>
      <c r="R7" s="16">
        <v>35</v>
      </c>
      <c r="S7" s="16"/>
      <c r="T7" s="13">
        <f t="shared" ref="T7:T14" si="7">IF(AND(Q7="",R7="",S7=""),"",IF(Q7="",IF(R7="",IF(S7="","",3*S7),2*R7),Q7))</f>
        <v>70</v>
      </c>
      <c r="U7" s="10">
        <v>11</v>
      </c>
      <c r="V7" s="16"/>
      <c r="W7" s="16"/>
      <c r="X7" s="13">
        <f t="shared" ref="X7:X14" si="8">IF(AND(U7="",V7="",W7=""),"",IF(U7="",IF(V7="",IF(W7="","",3*W7),2*V7),U7))</f>
        <v>11</v>
      </c>
      <c r="Y7" s="10"/>
      <c r="Z7" s="16">
        <v>20</v>
      </c>
      <c r="AA7" s="17"/>
      <c r="AB7" s="13">
        <f t="shared" ref="AB7:AB14" si="9">IF(AND(Y7="",Z7="",AA7=""),"",IF(Y7="",IF(Z7="",IF(AA7="","",3*AA7),2*Z7),Y7))</f>
        <v>40</v>
      </c>
      <c r="AC7" s="15">
        <f>IF(P7="","",IF(AC6-SUM(T7,X7,AB7)&lt;0,AC6,IF(AC6-SUM(T7,X7,AB7)=0,IF(OR(R7&lt;&gt;"",V7&lt;&gt;"",Z7&lt;&gt;""),AC6-SUM(T7,X7,AB7),AC6),AC6-SUM(T7,X7,AB7))))</f>
        <v>0</v>
      </c>
      <c r="AD7" s="32">
        <f>SUM(AB7,X7,T7)</f>
        <v>121</v>
      </c>
    </row>
    <row r="8" spans="1:30" x14ac:dyDescent="0.25">
      <c r="A8" s="28" t="str">
        <f>IF(M7&lt;&gt;"",IF(N7&gt;0,A7+1,""),"")</f>
        <v/>
      </c>
      <c r="B8" s="10"/>
      <c r="C8" s="16"/>
      <c r="D8" s="16"/>
      <c r="E8" s="13" t="str">
        <f t="shared" si="4"/>
        <v/>
      </c>
      <c r="F8" s="10"/>
      <c r="G8" s="16"/>
      <c r="H8" s="16"/>
      <c r="I8" s="13" t="str">
        <f t="shared" si="5"/>
        <v/>
      </c>
      <c r="J8" s="10"/>
      <c r="K8" s="16"/>
      <c r="L8" s="17"/>
      <c r="M8" s="13" t="str">
        <f t="shared" si="6"/>
        <v/>
      </c>
      <c r="N8" s="15" t="str">
        <f>IF(A8="","",IF(N7-SUM(E8,I8,M8)&lt;0,N7,IF(N7-SUM(E8,I8,M8)=0,IF(OR(C8&lt;&gt;"",G8&lt;&gt;"",K8&lt;&gt;""),N7-SUM(E8,I8,M8),N7),N7-SUM(E8,I8,M8))))</f>
        <v/>
      </c>
      <c r="O8" s="34">
        <f>SUM(M8,I8,E8)</f>
        <v>0</v>
      </c>
      <c r="P8" s="28" t="str">
        <f>IF(AB7&lt;&gt;"",IF(AC7&gt;0,P7+1,""),"")</f>
        <v/>
      </c>
      <c r="Q8" s="16"/>
      <c r="R8" s="16"/>
      <c r="S8" s="16"/>
      <c r="T8" s="13" t="str">
        <f t="shared" si="7"/>
        <v/>
      </c>
      <c r="U8" s="10"/>
      <c r="V8" s="16"/>
      <c r="W8" s="16"/>
      <c r="X8" s="13" t="str">
        <f t="shared" si="8"/>
        <v/>
      </c>
      <c r="Y8" s="10"/>
      <c r="Z8" s="16"/>
      <c r="AA8" s="17"/>
      <c r="AB8" s="13" t="str">
        <f t="shared" si="9"/>
        <v/>
      </c>
      <c r="AC8" s="15" t="str">
        <f>IF(P8="","",IF(AC7-SUM(T8,X8,AB8)&lt;0,AC7,IF(AC7-SUM(T8,X8,AB8)=0,IF(OR(R8&lt;&gt;"",V8&lt;&gt;"",Z8&lt;&gt;""),AC7-SUM(T8,X8,AB8),AC7),AC7-SUM(T8,X8,AB8))))</f>
        <v/>
      </c>
      <c r="AD8" s="32">
        <f>SUM(AB8,X8,T8)</f>
        <v>0</v>
      </c>
    </row>
    <row r="9" spans="1:30" x14ac:dyDescent="0.25">
      <c r="A9" s="28" t="str">
        <f>IF(M8&lt;&gt;"",IF(N8&gt;0,A8+1,""),"")</f>
        <v/>
      </c>
      <c r="B9" s="10"/>
      <c r="C9" s="16"/>
      <c r="D9" s="16"/>
      <c r="E9" s="13" t="str">
        <f t="shared" si="4"/>
        <v/>
      </c>
      <c r="F9" s="10"/>
      <c r="G9" s="16"/>
      <c r="H9" s="16"/>
      <c r="I9" s="13" t="str">
        <f t="shared" si="5"/>
        <v/>
      </c>
      <c r="J9" s="10"/>
      <c r="K9" s="16"/>
      <c r="L9" s="17"/>
      <c r="M9" s="13" t="str">
        <f t="shared" si="6"/>
        <v/>
      </c>
      <c r="N9" s="15" t="str">
        <f>IF(A9="","",IF(N8-SUM(E9,I9,M9)&lt;0,N8,IF(N8-SUM(E9,I9,M9)=0,IF(OR(C9&lt;&gt;"",G9&lt;&gt;"",K9&lt;&gt;""),N8-SUM(E9,I9,M9),N8),N8-SUM(E9,I9,M9))))</f>
        <v/>
      </c>
      <c r="O9" s="34">
        <f>SUM(M9,I9,E9)</f>
        <v>0</v>
      </c>
      <c r="P9" s="28" t="str">
        <f>IF(AB8&lt;&gt;"",IF(AC8&gt;0,P8+1,""),"")</f>
        <v/>
      </c>
      <c r="Q9" s="16"/>
      <c r="R9" s="16"/>
      <c r="S9" s="16"/>
      <c r="T9" s="13" t="str">
        <f t="shared" si="7"/>
        <v/>
      </c>
      <c r="U9" s="10"/>
      <c r="V9" s="16"/>
      <c r="W9" s="16"/>
      <c r="X9" s="13" t="str">
        <f t="shared" si="8"/>
        <v/>
      </c>
      <c r="Y9" s="10"/>
      <c r="Z9" s="16"/>
      <c r="AA9" s="17"/>
      <c r="AB9" s="13" t="str">
        <f t="shared" si="9"/>
        <v/>
      </c>
      <c r="AC9" s="15" t="str">
        <f>IF(P9="","",IF(AC8-SUM(T9,X9,AB9)&lt;0,AC8,IF(AC8-SUM(T9,X9,AB9)=0,IF(OR(R9&lt;&gt;"",V9&lt;&gt;"",Z9&lt;&gt;""),AC8-SUM(T9,X9,AB9),AC8),AC8-SUM(T9,X9,AB9))))</f>
        <v/>
      </c>
      <c r="AD9" s="32">
        <f>SUM(AB9,X9,T9)</f>
        <v>0</v>
      </c>
    </row>
    <row r="10" spans="1:30" x14ac:dyDescent="0.25">
      <c r="A10" s="28" t="str">
        <f>IF(M9&lt;&gt;"",IF(N9&gt;0,A9+1,""),"")</f>
        <v/>
      </c>
      <c r="B10" s="10"/>
      <c r="C10" s="16"/>
      <c r="D10" s="16"/>
      <c r="E10" s="13" t="str">
        <f t="shared" si="4"/>
        <v/>
      </c>
      <c r="F10" s="10"/>
      <c r="G10" s="16"/>
      <c r="H10" s="16"/>
      <c r="I10" s="13" t="str">
        <f t="shared" si="5"/>
        <v/>
      </c>
      <c r="J10" s="10"/>
      <c r="K10" s="16"/>
      <c r="L10" s="17"/>
      <c r="M10" s="13" t="str">
        <f t="shared" si="6"/>
        <v/>
      </c>
      <c r="N10" s="15" t="str">
        <f>IF(A10="","",IF(N9-SUM(E10,I10,M10)&lt;0,N9,IF(N9-SUM(E10,I10,M10)=0,IF(OR(C10&lt;&gt;"",G10&lt;&gt;"",K10&lt;&gt;""),N9-SUM(E10,I10,M10),N9),N9-SUM(E10,I10,M10))))</f>
        <v/>
      </c>
      <c r="O10" s="34">
        <f>SUM(M10,I10,E10)</f>
        <v>0</v>
      </c>
      <c r="P10" s="28" t="str">
        <f>IF(AB9&lt;&gt;"",IF(AC9&gt;0,P9+1,""),"")</f>
        <v/>
      </c>
      <c r="Q10" s="16"/>
      <c r="R10" s="16"/>
      <c r="S10" s="16"/>
      <c r="T10" s="13" t="str">
        <f t="shared" si="7"/>
        <v/>
      </c>
      <c r="U10" s="10"/>
      <c r="V10" s="16"/>
      <c r="W10" s="16"/>
      <c r="X10" s="13" t="str">
        <f t="shared" si="8"/>
        <v/>
      </c>
      <c r="Y10" s="10"/>
      <c r="Z10" s="16"/>
      <c r="AA10" s="17"/>
      <c r="AB10" s="13" t="str">
        <f t="shared" si="9"/>
        <v/>
      </c>
      <c r="AC10" s="15" t="str">
        <f>IF(P10="","",IF(AC9-SUM(T10,X10,AB10)&lt;0,AC9,IF(AC9-SUM(T10,X10,AB10)=0,IF(OR(R10&lt;&gt;"",V10&lt;&gt;"",Z10&lt;&gt;""),AC9-SUM(T10,X10,AB10),AC9),AC9-SUM(T10,X10,AB10))))</f>
        <v/>
      </c>
      <c r="AD10" s="32">
        <f>SUM(AB10,X10,T10)</f>
        <v>0</v>
      </c>
    </row>
    <row r="11" spans="1:30" x14ac:dyDescent="0.25">
      <c r="A11" s="28" t="str">
        <f>IF(M10&lt;&gt;"",IF(N10&gt;0,A10+1,""),"")</f>
        <v/>
      </c>
      <c r="B11" s="10"/>
      <c r="C11" s="16"/>
      <c r="D11" s="16"/>
      <c r="E11" s="13" t="str">
        <f t="shared" si="4"/>
        <v/>
      </c>
      <c r="F11" s="10"/>
      <c r="G11" s="16"/>
      <c r="H11" s="16"/>
      <c r="I11" s="13" t="str">
        <f t="shared" si="5"/>
        <v/>
      </c>
      <c r="J11" s="10"/>
      <c r="K11" s="16"/>
      <c r="L11" s="17"/>
      <c r="M11" s="13" t="str">
        <f t="shared" si="6"/>
        <v/>
      </c>
      <c r="N11" s="15" t="str">
        <f>IF(A11="","",IF(N10-SUM(E11,I11,M11)&lt;0,N10,IF(N10-SUM(E11,I11,M11)=0,IF(OR(C11&lt;&gt;"",G11&lt;&gt;"",K11&lt;&gt;""),N10-SUM(E11,I11,M11),N10),N10-SUM(E11,I11,M11))))</f>
        <v/>
      </c>
      <c r="O11" s="34">
        <f>SUM(M11,I11,E11)</f>
        <v>0</v>
      </c>
      <c r="P11" s="28" t="str">
        <f>IF(AB10&lt;&gt;"",IF(AC10&gt;0,P10+1,""),"")</f>
        <v/>
      </c>
      <c r="Q11" s="16"/>
      <c r="R11" s="16"/>
      <c r="S11" s="16"/>
      <c r="T11" s="13" t="str">
        <f t="shared" si="7"/>
        <v/>
      </c>
      <c r="U11" s="10"/>
      <c r="V11" s="16"/>
      <c r="W11" s="16"/>
      <c r="X11" s="13" t="str">
        <f t="shared" si="8"/>
        <v/>
      </c>
      <c r="Y11" s="10"/>
      <c r="Z11" s="16"/>
      <c r="AA11" s="17"/>
      <c r="AB11" s="13" t="str">
        <f t="shared" si="9"/>
        <v/>
      </c>
      <c r="AC11" s="15" t="str">
        <f>IF(P11="","",IF(AC10-SUM(T11,X11,AB11)&lt;0,AC10,IF(AC10-SUM(T11,X11,AB11)=0,IF(OR(R11&lt;&gt;"",V11&lt;&gt;"",Z11&lt;&gt;""),AC10-SUM(T11,X11,AB11),AC10),AC10-SUM(T11,X11,AB11))))</f>
        <v/>
      </c>
      <c r="AD11" s="32">
        <f>SUM(AB11,X11,T11)</f>
        <v>0</v>
      </c>
    </row>
    <row r="12" spans="1:30" x14ac:dyDescent="0.25">
      <c r="A12" s="28" t="str">
        <f>IF(M11&lt;&gt;"",IF(N11&gt;0,A11+1,""),"")</f>
        <v/>
      </c>
      <c r="B12" s="10"/>
      <c r="C12" s="16"/>
      <c r="D12" s="16"/>
      <c r="E12" s="13" t="str">
        <f t="shared" si="4"/>
        <v/>
      </c>
      <c r="F12" s="10"/>
      <c r="G12" s="16"/>
      <c r="H12" s="16"/>
      <c r="I12" s="13" t="str">
        <f t="shared" si="5"/>
        <v/>
      </c>
      <c r="J12" s="10"/>
      <c r="K12" s="16"/>
      <c r="L12" s="17"/>
      <c r="M12" s="13" t="str">
        <f t="shared" si="6"/>
        <v/>
      </c>
      <c r="N12" s="15" t="str">
        <f>IF(A12="","",IF(N11-SUM(E12,I12,M12)&lt;0,N11,IF(N11-SUM(E12,I12,M12)=0,IF(OR(C12&lt;&gt;"",G12&lt;&gt;"",K12&lt;&gt;""),N11-SUM(E12,I12,M12),N11),N11-SUM(E12,I12,M12))))</f>
        <v/>
      </c>
      <c r="O12" s="34">
        <f>SUM(M12,I12,E12)</f>
        <v>0</v>
      </c>
      <c r="P12" s="28" t="str">
        <f>IF(AB11&lt;&gt;"",IF(AC11&gt;0,P11+1,""),"")</f>
        <v/>
      </c>
      <c r="Q12" s="16"/>
      <c r="R12" s="16"/>
      <c r="S12" s="16"/>
      <c r="T12" s="13" t="str">
        <f t="shared" si="7"/>
        <v/>
      </c>
      <c r="U12" s="10"/>
      <c r="V12" s="16"/>
      <c r="W12" s="16"/>
      <c r="X12" s="13" t="str">
        <f t="shared" si="8"/>
        <v/>
      </c>
      <c r="Y12" s="10"/>
      <c r="Z12" s="16"/>
      <c r="AA12" s="17"/>
      <c r="AB12" s="13" t="str">
        <f t="shared" si="9"/>
        <v/>
      </c>
      <c r="AC12" s="15"/>
      <c r="AD12" s="32">
        <f>SUM(AB12,X12,T12)</f>
        <v>0</v>
      </c>
    </row>
    <row r="13" spans="1:30" x14ac:dyDescent="0.25">
      <c r="A13" s="28" t="str">
        <f>IF(M12&lt;&gt;"",IF(N12&gt;0,A12+1,""),"")</f>
        <v/>
      </c>
      <c r="B13" s="10"/>
      <c r="C13" s="16"/>
      <c r="D13" s="16"/>
      <c r="E13" s="13" t="str">
        <f t="shared" si="4"/>
        <v/>
      </c>
      <c r="F13" s="10"/>
      <c r="G13" s="16"/>
      <c r="H13" s="16"/>
      <c r="I13" s="13" t="str">
        <f t="shared" si="5"/>
        <v/>
      </c>
      <c r="J13" s="10"/>
      <c r="K13" s="16"/>
      <c r="L13" s="17"/>
      <c r="M13" s="13" t="str">
        <f t="shared" si="6"/>
        <v/>
      </c>
      <c r="N13" s="15" t="str">
        <f>IF(A13="","",IF(N12-SUM(E13,I13,M13)&lt;0,N12,IF(N12-SUM(E13,I13,M13)=0,IF(OR(C13&lt;&gt;"",G13&lt;&gt;"",K13&lt;&gt;""),N12-SUM(E13,I13,M13),N12),N12-SUM(E13,I13,M13))))</f>
        <v/>
      </c>
      <c r="O13" s="34">
        <f>SUM(M13,I13,E13)</f>
        <v>0</v>
      </c>
      <c r="P13" s="28" t="str">
        <f>IF(AB12&lt;&gt;"",IF(AC12&gt;0,P12+1,""),"")</f>
        <v/>
      </c>
      <c r="Q13" s="16"/>
      <c r="R13" s="16"/>
      <c r="S13" s="16"/>
      <c r="T13" s="13" t="str">
        <f t="shared" si="7"/>
        <v/>
      </c>
      <c r="U13" s="10"/>
      <c r="V13" s="16"/>
      <c r="W13" s="16"/>
      <c r="X13" s="13" t="str">
        <f t="shared" si="8"/>
        <v/>
      </c>
      <c r="Y13" s="10"/>
      <c r="Z13" s="16"/>
      <c r="AA13" s="17"/>
      <c r="AB13" s="13" t="str">
        <f t="shared" si="9"/>
        <v/>
      </c>
      <c r="AC13" s="15" t="str">
        <f>IF(P13="","",IF(AC12-SUM(T13,X13,AB13)&lt;0,AC12,IF(AC12-SUM(T13,X13,AB13)=0,IF(OR(R13&lt;&gt;"",V13&lt;&gt;"",Z13&lt;&gt;""),AC12-SUM(T13,X13,AB13),AC12),AC12-SUM(T13,X13,AB13))))</f>
        <v/>
      </c>
      <c r="AD13" s="32">
        <f>SUM(AB13,X13,T13)</f>
        <v>0</v>
      </c>
    </row>
    <row r="14" spans="1:30" x14ac:dyDescent="0.25">
      <c r="A14" s="28" t="str">
        <f>IF(M13&lt;&gt;"",IF(N13&gt;0,A13+1,""),"")</f>
        <v/>
      </c>
      <c r="B14" s="10"/>
      <c r="C14" s="16"/>
      <c r="D14" s="16"/>
      <c r="E14" s="13" t="str">
        <f t="shared" si="4"/>
        <v/>
      </c>
      <c r="F14" s="10"/>
      <c r="G14" s="16"/>
      <c r="H14" s="16"/>
      <c r="I14" s="13" t="str">
        <f t="shared" si="5"/>
        <v/>
      </c>
      <c r="J14" s="10"/>
      <c r="K14" s="16"/>
      <c r="L14" s="17"/>
      <c r="M14" s="13" t="str">
        <f t="shared" si="6"/>
        <v/>
      </c>
      <c r="N14" s="15" t="str">
        <f>IF(A14="","",IF(N13-SUM(E14,I14,M14)&lt;0,N13,IF(N13-SUM(E14,I14,M14)=0,IF(OR(C14&lt;&gt;"",G14&lt;&gt;"",K14&lt;&gt;""),N13-SUM(E14,I14,M14),N13),N13-SUM(E14,I14,M14))))</f>
        <v/>
      </c>
      <c r="O14" s="34">
        <f>SUM(M14,I14,E14)</f>
        <v>0</v>
      </c>
      <c r="P14" s="28" t="str">
        <f>IF(AB13&lt;&gt;"",IF(AC13&gt;0,P13+1,""),"")</f>
        <v/>
      </c>
      <c r="Q14" s="16"/>
      <c r="R14" s="16"/>
      <c r="S14" s="16"/>
      <c r="T14" s="13" t="str">
        <f t="shared" si="7"/>
        <v/>
      </c>
      <c r="U14" s="10"/>
      <c r="V14" s="16"/>
      <c r="W14" s="16"/>
      <c r="X14" s="13" t="str">
        <f t="shared" si="8"/>
        <v/>
      </c>
      <c r="Y14" s="10"/>
      <c r="Z14" s="16"/>
      <c r="AA14" s="17"/>
      <c r="AB14" s="13" t="str">
        <f t="shared" si="9"/>
        <v/>
      </c>
      <c r="AC14" s="15" t="str">
        <f>IF(P14="","",IF(AC13-SUM(T14,X14,AB14)&lt;0,AC13,IF(AC13-SUM(T14,X14,AB14)=0,IF(OR(R14&lt;&gt;"",V14&lt;&gt;"",Z14&lt;&gt;""),AC13-SUM(T14,X14,AB14),AC13),AC13-SUM(T14,X14,AB14))))</f>
        <v/>
      </c>
      <c r="AD14" s="32">
        <f>SUM(AB14,X14,T14)</f>
        <v>0</v>
      </c>
    </row>
    <row r="15" spans="1:30" ht="18" x14ac:dyDescent="0.25">
      <c r="A15" s="28"/>
      <c r="B15" s="21" t="s">
        <v>7</v>
      </c>
      <c r="C15" s="22"/>
      <c r="D15" s="22"/>
      <c r="E15" s="22"/>
      <c r="F15" s="22"/>
      <c r="G15" s="22"/>
      <c r="H15" s="22"/>
      <c r="I15" s="18"/>
      <c r="J15" s="19"/>
      <c r="K15" s="20"/>
      <c r="L15" s="19"/>
      <c r="M15" s="3" t="s">
        <v>1</v>
      </c>
      <c r="N15" s="29">
        <f>MIN(N5:N14)</f>
        <v>0</v>
      </c>
      <c r="O15" s="4"/>
      <c r="P15" s="28"/>
      <c r="Q15" s="21" t="s">
        <v>8</v>
      </c>
      <c r="R15" s="22"/>
      <c r="S15" s="22"/>
      <c r="T15" s="22"/>
      <c r="U15" s="22"/>
      <c r="V15" s="22"/>
      <c r="W15" s="22"/>
      <c r="X15" s="18"/>
      <c r="Y15" s="19"/>
      <c r="Z15" s="20"/>
      <c r="AA15" s="19"/>
      <c r="AB15" s="3" t="s">
        <v>1</v>
      </c>
      <c r="AC15" s="29">
        <f>MIN(AC5:AC14)</f>
        <v>0</v>
      </c>
      <c r="AD15" s="4"/>
    </row>
    <row r="16" spans="1:30" x14ac:dyDescent="0.25">
      <c r="P16" s="2"/>
      <c r="Q16" s="2"/>
    </row>
    <row r="17" spans="16:17" x14ac:dyDescent="0.25">
      <c r="P17" s="2"/>
      <c r="Q17" s="2"/>
    </row>
    <row r="18" spans="16:17" x14ac:dyDescent="0.25">
      <c r="P18" s="2"/>
      <c r="Q18" s="2"/>
    </row>
    <row r="19" spans="16:17" x14ac:dyDescent="0.25">
      <c r="P19" s="2"/>
      <c r="Q19" s="2"/>
    </row>
    <row r="20" spans="16:17" x14ac:dyDescent="0.25">
      <c r="P20" s="2"/>
      <c r="Q20" s="2"/>
    </row>
    <row r="21" spans="16:17" x14ac:dyDescent="0.25">
      <c r="P21" s="2"/>
      <c r="Q21" s="2"/>
    </row>
    <row r="22" spans="16:17" x14ac:dyDescent="0.25">
      <c r="P22" s="2"/>
      <c r="Q22" s="2"/>
    </row>
    <row r="23" spans="16:17" x14ac:dyDescent="0.25">
      <c r="P23" s="2"/>
      <c r="Q23" s="2"/>
    </row>
    <row r="24" spans="16:17" x14ac:dyDescent="0.25">
      <c r="P24" s="2"/>
      <c r="Q24" s="2"/>
    </row>
    <row r="25" spans="16:17" x14ac:dyDescent="0.25">
      <c r="P25" s="2"/>
      <c r="Q25" s="2"/>
    </row>
    <row r="26" spans="16:17" x14ac:dyDescent="0.25">
      <c r="P26" s="2"/>
      <c r="Q26" s="2"/>
    </row>
    <row r="27" spans="16:17" x14ac:dyDescent="0.25">
      <c r="P27" s="2"/>
      <c r="Q27" s="2"/>
    </row>
    <row r="28" spans="16:17" x14ac:dyDescent="0.25">
      <c r="P28" s="2"/>
      <c r="Q28" s="2"/>
    </row>
    <row r="29" spans="16:17" x14ac:dyDescent="0.25">
      <c r="P29" s="2"/>
      <c r="Q29" s="2"/>
    </row>
    <row r="30" spans="16:17" x14ac:dyDescent="0.25">
      <c r="P30" s="2"/>
      <c r="Q30" s="2"/>
    </row>
    <row r="31" spans="16:17" x14ac:dyDescent="0.25">
      <c r="P31" s="2"/>
      <c r="Q31" s="2"/>
    </row>
    <row r="32" spans="16:17" x14ac:dyDescent="0.25">
      <c r="P32" s="2"/>
      <c r="Q32" s="2"/>
    </row>
    <row r="33" spans="16:17" x14ac:dyDescent="0.25">
      <c r="P33" s="2"/>
      <c r="Q33" s="2"/>
    </row>
    <row r="34" spans="16:17" x14ac:dyDescent="0.25">
      <c r="P34" s="2"/>
      <c r="Q34" s="2"/>
    </row>
    <row r="35" spans="16:17" x14ac:dyDescent="0.25">
      <c r="P35" s="2"/>
      <c r="Q35" s="2"/>
    </row>
    <row r="36" spans="16:17" x14ac:dyDescent="0.25">
      <c r="P36" s="2"/>
      <c r="Q36" s="2"/>
    </row>
    <row r="37" spans="16:17" x14ac:dyDescent="0.25">
      <c r="P37" s="2"/>
      <c r="Q37" s="2"/>
    </row>
    <row r="38" spans="16:17" x14ac:dyDescent="0.25">
      <c r="P38" s="2"/>
      <c r="Q38" s="2"/>
    </row>
    <row r="39" spans="16:17" x14ac:dyDescent="0.25">
      <c r="P39" s="2"/>
      <c r="Q39" s="2"/>
    </row>
    <row r="40" spans="16:17" x14ac:dyDescent="0.25">
      <c r="P40" s="2"/>
      <c r="Q40" s="2"/>
    </row>
    <row r="41" spans="16:17" x14ac:dyDescent="0.25">
      <c r="P41" s="2"/>
      <c r="Q41" s="2"/>
    </row>
    <row r="42" spans="16:17" x14ac:dyDescent="0.25">
      <c r="P42" s="2"/>
      <c r="Q42" s="2"/>
    </row>
    <row r="43" spans="16:17" x14ac:dyDescent="0.25">
      <c r="P43" s="2"/>
      <c r="Q43" s="2"/>
    </row>
    <row r="44" spans="16:17" x14ac:dyDescent="0.25">
      <c r="P44" s="2"/>
      <c r="Q44" s="2"/>
    </row>
    <row r="45" spans="16:17" x14ac:dyDescent="0.25">
      <c r="P45" s="2"/>
      <c r="Q45" s="2"/>
    </row>
    <row r="46" spans="16:17" x14ac:dyDescent="0.25">
      <c r="P46" s="2"/>
      <c r="Q46" s="2"/>
    </row>
    <row r="47" spans="16:17" x14ac:dyDescent="0.25">
      <c r="P47" s="2"/>
      <c r="Q47" s="2"/>
    </row>
    <row r="48" spans="16:17" x14ac:dyDescent="0.25">
      <c r="P48" s="2"/>
      <c r="Q48" s="2"/>
    </row>
    <row r="49" spans="16:17" x14ac:dyDescent="0.25">
      <c r="P49" s="2"/>
      <c r="Q49" s="2"/>
    </row>
    <row r="50" spans="16:17" x14ac:dyDescent="0.25">
      <c r="P50" s="2"/>
      <c r="Q50" s="2"/>
    </row>
    <row r="51" spans="16:17" x14ac:dyDescent="0.25">
      <c r="P51" s="2"/>
      <c r="Q51" s="2"/>
    </row>
    <row r="52" spans="16:17" x14ac:dyDescent="0.25">
      <c r="P52" s="2"/>
      <c r="Q52" s="2"/>
    </row>
    <row r="53" spans="16:17" x14ac:dyDescent="0.25">
      <c r="P53" s="2"/>
      <c r="Q53" s="2"/>
    </row>
    <row r="54" spans="16:17" x14ac:dyDescent="0.25">
      <c r="P54" s="2"/>
      <c r="Q54" s="2"/>
    </row>
    <row r="55" spans="16:17" x14ac:dyDescent="0.25">
      <c r="P55" s="2"/>
      <c r="Q55" s="2"/>
    </row>
    <row r="56" spans="16:17" x14ac:dyDescent="0.25">
      <c r="P56" s="2"/>
      <c r="Q56" s="2"/>
    </row>
    <row r="57" spans="16:17" x14ac:dyDescent="0.25">
      <c r="P57" s="2"/>
      <c r="Q57" s="2"/>
    </row>
    <row r="58" spans="16:17" x14ac:dyDescent="0.25">
      <c r="P58" s="2"/>
      <c r="Q58" s="2"/>
    </row>
    <row r="59" spans="16:17" x14ac:dyDescent="0.25">
      <c r="P59" s="2"/>
      <c r="Q59" s="2"/>
    </row>
    <row r="60" spans="16:17" x14ac:dyDescent="0.25">
      <c r="P60" s="2"/>
      <c r="Q60" s="2"/>
    </row>
    <row r="61" spans="16:17" x14ac:dyDescent="0.25">
      <c r="P61" s="2"/>
      <c r="Q61" s="2"/>
    </row>
    <row r="62" spans="16:17" x14ac:dyDescent="0.25">
      <c r="P62" s="2"/>
      <c r="Q62" s="2"/>
    </row>
    <row r="63" spans="16:17" x14ac:dyDescent="0.25">
      <c r="P63" s="2"/>
      <c r="Q63" s="2"/>
    </row>
    <row r="64" spans="16:17" x14ac:dyDescent="0.25">
      <c r="P64" s="2"/>
      <c r="Q64" s="2"/>
    </row>
    <row r="65" spans="16:17" x14ac:dyDescent="0.25">
      <c r="P65" s="2"/>
      <c r="Q65" s="2"/>
    </row>
    <row r="66" spans="16:17" x14ac:dyDescent="0.25">
      <c r="P66" s="2"/>
      <c r="Q66" s="2"/>
    </row>
    <row r="67" spans="16:17" x14ac:dyDescent="0.25">
      <c r="P67" s="2"/>
      <c r="Q67" s="2"/>
    </row>
    <row r="68" spans="16:17" x14ac:dyDescent="0.25">
      <c r="P68" s="2"/>
      <c r="Q68" s="2"/>
    </row>
    <row r="69" spans="16:17" x14ac:dyDescent="0.25">
      <c r="P69" s="2"/>
      <c r="Q69" s="2"/>
    </row>
    <row r="70" spans="16:17" x14ac:dyDescent="0.25">
      <c r="P70" s="2"/>
      <c r="Q70" s="2"/>
    </row>
    <row r="71" spans="16:17" x14ac:dyDescent="0.25">
      <c r="P71" s="2"/>
      <c r="Q71" s="2"/>
    </row>
    <row r="72" spans="16:17" x14ac:dyDescent="0.25">
      <c r="P72" s="2"/>
      <c r="Q72" s="2"/>
    </row>
    <row r="73" spans="16:17" x14ac:dyDescent="0.25">
      <c r="P73" s="2"/>
      <c r="Q73" s="2"/>
    </row>
    <row r="74" spans="16:17" x14ac:dyDescent="0.25">
      <c r="P74" s="2"/>
      <c r="Q74" s="2"/>
    </row>
    <row r="75" spans="16:17" x14ac:dyDescent="0.25">
      <c r="P75" s="2"/>
      <c r="Q75" s="2"/>
    </row>
    <row r="76" spans="16:17" x14ac:dyDescent="0.25">
      <c r="P76" s="2"/>
      <c r="Q76" s="2"/>
    </row>
    <row r="77" spans="16:17" x14ac:dyDescent="0.25">
      <c r="P77" s="2"/>
      <c r="Q77" s="2"/>
    </row>
    <row r="78" spans="16:17" x14ac:dyDescent="0.25">
      <c r="P78" s="2"/>
      <c r="Q78" s="2"/>
    </row>
    <row r="79" spans="16:17" x14ac:dyDescent="0.25">
      <c r="P79" s="2"/>
      <c r="Q79" s="2"/>
    </row>
    <row r="80" spans="16:17" x14ac:dyDescent="0.25">
      <c r="P80" s="2"/>
      <c r="Q80" s="2"/>
    </row>
  </sheetData>
  <mergeCells count="9">
    <mergeCell ref="B3:E3"/>
    <mergeCell ref="F3:I3"/>
    <mergeCell ref="J3:M3"/>
    <mergeCell ref="A1:H1"/>
    <mergeCell ref="B15:H15"/>
    <mergeCell ref="Q3:T3"/>
    <mergeCell ref="U3:X3"/>
    <mergeCell ref="Y3:AB3"/>
    <mergeCell ref="Q15:W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darten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Yuen</dc:creator>
  <cp:lastModifiedBy>Justin Hoole</cp:lastModifiedBy>
  <dcterms:created xsi:type="dcterms:W3CDTF">2016-12-24T11:34:38Z</dcterms:created>
  <dcterms:modified xsi:type="dcterms:W3CDTF">2017-01-20T10:02:36Z</dcterms:modified>
</cp:coreProperties>
</file>